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DA0B6582-7402-4089-9BE4-95BD04133F68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93" i="1" l="1"/>
  <c r="H117" i="1"/>
  <c r="I117" i="1" l="1"/>
  <c r="H66" i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<sst xmlns="http://schemas.openxmlformats.org/spreadsheetml/2006/main" count="522" uniqueCount="497">
  <si>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</si>
  <si>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</si>
  <si>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</si>
  <si>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</si>
  <si>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</si>
  <si>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</si>
  <si>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</si>
  <si>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</si>
  <si>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</si>
  <si>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</si>
  <si>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</si>
  <si>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</si>
  <si>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</si>
  <si>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</si>
  <si>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</si>
  <si>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</si>
  <si>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</si>
  <si>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</si>
  <si>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</si>
  <si>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</si>
  <si>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</si>
  <si>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</si>
  <si>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</si>
  <si>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</si>
  <si>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</si>
  <si>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</si>
  <si>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</si>
  <si>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</si>
  <si>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</si>
  <si>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</si>
  <si>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</si>
  <si>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</si>
  <si>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</si>
  <si>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</si>
  <si>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</si>
  <si>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</si>
  <si>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</si>
  <si>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</si>
  <si>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</si>
  <si>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</si>
  <si>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</si>
  <si>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</si>
  <si>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</si>
  <si>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</si>
  <si>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</si>
  <si>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</si>
  <si>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</si>
  <si>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</si>
  <si>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</si>
  <si>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</si>
  <si>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</si>
  <si>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</si>
  <si>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</si>
  <si>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</si>
  <si>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</si>
  <si>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</si>
  <si>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</si>
  <si>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</si>
  <si>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</si>
  <si>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</si>
  <si>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</si>
  <si>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</si>
  <si>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</si>
  <si>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</si>
  <si>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</si>
  <si>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</si>
  <si>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</si>
  <si>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</si>
  <si>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</si>
  <si>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</si>
  <si>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</si>
  <si>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</si>
  <si>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</si>
  <si>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</si>
  <si>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</si>
  <si>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</si>
  <si>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</si>
  <si>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</si>
  <si>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</si>
  <si>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</si>
  <si>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</si>
  <si>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</si>
  <si>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</si>
  <si>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</si>
  <si>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</si>
  <si>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</si>
  <si>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</si>
  <si>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</si>
  <si>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</si>
  <si>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</si>
  <si>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</si>
  <si>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</si>
  <si>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</si>
  <si>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</si>
  <si>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</si>
  <si>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</si>
  <si>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</si>
  <si>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</si>
  <si>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</si>
  <si>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</si>
  <si>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</si>
  <si>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</si>
  <si>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</si>
  <si>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</si>
  <si>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</si>
  <si>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</si>
  <si>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</si>
  <si>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</si>
  <si>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</si>
  <si>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</si>
  <si>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</si>
  <si>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</si>
  <si>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</si>
  <si>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</si>
  <si>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</si>
  <si>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</si>
  <si>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</si>
  <si>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</si>
  <si>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</si>
  <si>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</si>
  <si>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</si>
  <si>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</si>
  <si>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</si>
  <si>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</si>
  <si>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</si>
  <si>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</si>
  <si>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</si>
  <si>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</si>
  <si>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</si>
  <si>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</si>
  <si>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</si>
  <si>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</si>
  <si>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</si>
  <si>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</si>
  <si>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</si>
  <si>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</si>
  <si>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</si>
  <si>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</si>
  <si>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</si>
  <si>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</si>
  <si>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</si>
  <si>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</si>
  <si>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</si>
  <si>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</si>
  <si>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</si>
  <si>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</si>
  <si>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</si>
  <si>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</si>
  <si>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</si>
  <si>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</si>
  <si>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</si>
  <si>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</si>
  <si>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</si>
  <si>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</si>
  <si>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</si>
  <si>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</si>
  <si>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</si>
  <si>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</si>
  <si>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</si>
  <si>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</si>
  <si>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</si>
  <si>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</si>
  <si>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</si>
  <si>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</si>
  <si>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</si>
  <si>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</si>
  <si>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</si>
  <si>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</si>
  <si>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</si>
  <si>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</si>
  <si>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</si>
  <si>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</si>
  <si>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</si>
  <si>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</si>
  <si>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</si>
  <si>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</si>
  <si>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</si>
  <si>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</si>
  <si>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</si>
  <si>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</si>
  <si>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</si>
  <si>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</si>
  <si>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</si>
  <si>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</si>
  <si>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</si>
  <si>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</si>
  <si>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</si>
  <si>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</si>
  <si>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</si>
  <si>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</si>
  <si>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</si>
  <si>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</si>
  <si>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</si>
  <si>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</si>
  <si>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</si>
  <si>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</si>
  <si>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</si>
  <si>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</si>
  <si>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</si>
  <si>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</si>
  <si>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</si>
  <si>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</si>
  <si>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</si>
  <si>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</si>
  <si>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</si>
  <si>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</si>
  <si>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</si>
  <si>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</si>
  <si>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</si>
  <si>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</si>
  <si>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</si>
  <si>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</si>
  <si>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</si>
  <si>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</si>
  <si>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</si>
  <si>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</si>
  <si>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</si>
  <si>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</si>
  <si>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</si>
  <si>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</si>
  <si>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</si>
  <si>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</si>
  <si>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</si>
  <si>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</si>
  <si>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</si>
  <si>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</si>
  <si>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</si>
  <si>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</si>
  <si>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</si>
  <si>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</si>
  <si>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</si>
  <si>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</si>
  <si>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</si>
  <si>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</si>
  <si>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</si>
  <si>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</si>
  <si>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</si>
  <si>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</si>
  <si>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</si>
  <si>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</si>
  <si>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</si>
  <si>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</si>
  <si>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</si>
  <si>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</si>
  <si>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</si>
  <si>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</si>
  <si>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</si>
  <si>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</si>
  <si>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</si>
  <si>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</si>
  <si>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</si>
  <si>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</si>
  <si>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</si>
  <si>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</si>
  <si>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</si>
  <si>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</si>
  <si>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</si>
  <si>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</si>
  <si>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</si>
  <si>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</si>
  <si>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</si>
  <si>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</si>
  <si>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</si>
  <si>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</si>
  <si>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</si>
  <si>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</si>
  <si>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</si>
  <si>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</si>
  <si>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</si>
  <si>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</si>
  <si>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</si>
  <si>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</si>
  <si>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</si>
  <si>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</si>
  <si>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</si>
  <si>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</si>
  <si>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</si>
  <si>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</si>
  <si>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</si>
  <si>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</si>
  <si>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</si>
  <si>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</si>
  <si>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</si>
  <si>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</si>
  <si>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</si>
  <si>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</si>
  <si>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</si>
  <si>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</si>
  <si>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</si>
  <si>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</si>
  <si>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</si>
  <si>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</si>
  <si>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</si>
  <si>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</si>
  <si>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</si>
  <si>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</si>
  <si>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</si>
  <si>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</si>
  <si>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</si>
  <si>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</si>
  <si>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</si>
  <si>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</si>
  <si>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</si>
  <si>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</si>
  <si>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</si>
  <si>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</si>
  <si>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</si>
  <si>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</si>
  <si>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</si>
  <si>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</si>
  <si>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</si>
  <si>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</si>
  <si>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</si>
  <si>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</si>
  <si>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</si>
  <si>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</si>
  <si>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</si>
  <si>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</si>
  <si>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</si>
  <si>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</si>
  <si>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</si>
  <si>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</si>
  <si>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</si>
  <si>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</si>
  <si>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</si>
  <si>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</si>
  <si>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</si>
  <si>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</si>
  <si>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</si>
  <si>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</si>
  <si>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</si>
  <si>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</si>
  <si>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</si>
  <si>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</si>
  <si>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</si>
  <si>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</si>
  <si>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</si>
  <si>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</si>
  <si>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</si>
  <si>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</si>
  <si>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</si>
  <si>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</si>
  <si>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</si>
  <si>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</si>
  <si>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</si>
  <si>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</si>
  <si>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</si>
  <si>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</si>
  <si>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</si>
  <si>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</si>
  <si>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</si>
  <si>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</si>
  <si>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</si>
  <si>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</si>
  <si>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</si>
  <si>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</si>
  <si>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</si>
  <si>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</si>
  <si>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</si>
  <si>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</si>
  <si>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</si>
  <si>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</si>
  <si>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</si>
  <si>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</si>
  <si>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</si>
  <si>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</si>
  <si>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</si>
  <si>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</si>
  <si>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</si>
  <si>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</si>
  <si>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</si>
  <si>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</si>
  <si>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</si>
  <si>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</si>
  <si>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</si>
  <si>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</si>
  <si>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</si>
  <si>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</si>
  <si>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</si>
  <si>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</si>
  <si>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</si>
  <si>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</si>
  <si>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</si>
  <si>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</si>
  <si>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</si>
  <si>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</si>
  <si>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</si>
  <si>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</si>
  <si>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</si>
  <si>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</si>
  <si>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</si>
  <si>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</si>
  <si>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</si>
  <si>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</si>
  <si>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</si>
  <si>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</si>
  <si>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</si>
  <si>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</si>
  <si>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</si>
  <si>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</si>
  <si>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</si>
  <si>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</si>
  <si>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</si>
  <si>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</si>
  <si>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</si>
  <si>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</si>
  <si>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</si>
  <si>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</si>
  <si>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</si>
  <si>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</si>
  <si>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</si>
  <si>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</si>
  <si>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</si>
  <si>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</si>
  <si>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</si>
  <si>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</si>
  <si>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</si>
  <si>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</si>
  <si>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</si>
  <si>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</si>
  <si>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</si>
  <si>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</si>
  <si>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</si>
  <si>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</si>
  <si>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</si>
  <si>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</si>
  <si>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</si>
  <si>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</si>
  <si>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</si>
  <si>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</si>
  <si>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</si>
  <si>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</si>
  <si>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</si>
  <si>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</si>
  <si>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</si>
  <si>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</si>
  <si>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</si>
  <si>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</si>
  <si>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</si>
  <si>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</si>
  <si>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</si>
  <si>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</si>
  <si>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</si>
  <si>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</si>
  <si>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</si>
  <si>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</si>
  <si>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</si>
  <si>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</si>
  <si>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</si>
  <si>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</si>
  <si>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</si>
  <si>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</si>
  <si>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</si>
  <si>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</si>
  <si>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</si>
  <si>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</si>
  <si>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</si>
  <si>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</si>
  <si>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</si>
  <si>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</si>
  <si>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</si>
  <si>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</si>
  <si>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</si>
  <si>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</si>
  <si>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</si>
  <si>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</si>
  <si>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</si>
  <si>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</si>
  <si>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</si>
  <si>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</si>
  <si>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</si>
  <si>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</si>
  <si>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</si>
  <si>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</si>
  <si>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</si>
  <si>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</si>
  <si>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</si>
  <si>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</si>
  <si>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</si>
  <si>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</si>
  <si>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</si>
  <si>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</si>
  <si>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</si>
  <si>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</si>
  <si>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</si>
  <si>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</si>
  <si>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</si>
  <si>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</si>
  <si>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</si>
  <si>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</si>
  <si>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</si>
  <si>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</si>
  <si>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</si>
  <si>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</si>
  <si>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Cyfrowe, mobilne labolatorium Labdisc Biochem</t>
  </si>
  <si>
    <t>Podstawa mobilna do monitorów interaktywnych</t>
  </si>
  <si>
    <t>Dysk pomiarowy do nauki, kodowania i sztuki Xploris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</si>
</sst>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7" xfId="0" applyFont="1" applyBorder="1" applyProtection="1"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L103" sqref="L103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100000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100000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25000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25000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125000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100000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25000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125000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494</v>
      </c>
      <c r="C75" s="6"/>
      <c r="D75" s="6"/>
      <c r="E75" s="6"/>
      <c r="F75" s="6"/>
      <c r="G75" s="50"/>
      <c r="H75" s="8">
        <v>1</v>
      </c>
      <c r="I75" s="5">
        <v>3149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6</v>
      </c>
      <c r="I76" s="5">
        <v>10353</v>
      </c>
    </row>
    <row r="77" spans="1:9" ht="15" customHeight="1" x14ac:dyDescent="0.55000000000000004">
      <c r="A77" s="39">
        <v>3</v>
      </c>
      <c r="B77" s="51"/>
      <c r="C77" s="6"/>
      <c r="D77" s="6"/>
      <c r="E77" s="6"/>
      <c r="F77" s="6"/>
      <c r="G77" s="50"/>
      <c r="H77" s="8"/>
      <c r="I77" s="5"/>
    </row>
    <row r="78" spans="1:9" ht="15" customHeight="1" x14ac:dyDescent="0.55000000000000004">
      <c r="A78" s="39"/>
      <c r="I78" s="214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2</v>
      </c>
      <c r="I93" s="211">
        <f>4199+5940</f>
        <v>10139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10</v>
      </c>
      <c r="I94" s="211">
        <v>18080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10</v>
      </c>
      <c r="I97" s="5">
        <f>29665+37085+119</f>
        <v>66869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495</v>
      </c>
      <c r="C100" s="60"/>
      <c r="D100" s="60"/>
      <c r="E100" s="60"/>
      <c r="F100" s="60"/>
      <c r="G100" s="61"/>
      <c r="H100" s="8">
        <v>10</v>
      </c>
      <c r="I100" s="5">
        <v>12120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10</v>
      </c>
      <c r="I112" s="211">
        <v>4290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H77+H75+H76+H80+H81+H82+H83+H84+H86+H87+H88+H89+H90+H92+H93+H94+H95+H96+H97+H99+H100+H101+H103+H104+H105+H107+H108+H109+H111+H112+H113+H114+H115+H116</f>
        <v>49</v>
      </c>
      <c r="I117" s="42">
        <f>I75+I76+I77+I78+I80+I81+I82+I83+I84+I86+I87+I88+I89+I90+I92+I93+I94+I95+I96+I97+I99+I100+I101+I103+I104+I105+I107+I108+I109+I111+I112+I113+I114+I115+I116</f>
        <v>125000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2026-04-01T11:05:17Z</dcterms:modified>
</cp:coreProperties>
</file>